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F1E67488-CBD7-4024-B5AC-586E31314703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28920" yWindow="-3240" windowWidth="29040" windowHeight="1584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H23" i="1"/>
  <c r="E23" i="1"/>
  <c r="H22" i="1"/>
  <c r="E22" i="1"/>
  <c r="H21" i="1"/>
  <c r="E21" i="1"/>
  <c r="H20" i="1"/>
  <c r="E20" i="1"/>
  <c r="H19" i="1"/>
  <c r="G19" i="1"/>
  <c r="F19" i="1"/>
  <c r="E19" i="1"/>
  <c r="D19" i="1"/>
  <c r="C1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<sst xmlns="http://schemas.openxmlformats.org/spreadsheetml/2006/main" count="27" uniqueCount="23">
  <si>
    <t>ASEC_EAEPEDCA_2doTRIM_Z6</t>
  </si>
  <si>
    <t xml:space="preserve">CONSEJO DE URBANIZACION MUNICIPAL DE CHIHUAHUA </t>
  </si>
  <si>
    <t>Estado Analítico del Ejercicio del Presupuesto de Egresos Detallado - LDF</t>
  </si>
  <si>
    <t>Clasificación Administrativa</t>
  </si>
  <si>
    <t>Del 01 DE ENERO AL 31 DE MARZO 2026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</si>
  <si>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</si>
  <si>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</si>
  <si>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</si>
  <si>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</si>
  <si>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</si>
  <si>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</si>
  <si>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</si>
  <si>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</si>
  <si>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</si>
  <si>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</si>
  <si>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GERENCIA GENERAL </t>
  </si>
  <si>
    <t>GERENCIA ADMINISTRATIVA</t>
  </si>
  <si>
    <t xml:space="preserve">GERENCIA PROMOCION </t>
  </si>
  <si>
    <t xml:space="preserve">GERENCIA TECNICA </t>
  </si>
  <si>
    <t>II. Gasto Etiquetado (II=A+B+C+D+E+F+G+H)</t>
  </si>
  <si>
    <t>III. Total de Egresos (III = I + II)</t>
  </si>
  <si>
    <r>
      <rPr>
        <b/>
        <sz val="9"/>
        <rFont val="Arial"/>
        <family val="2"/>
      </rP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</si>
  <si>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SRC3103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</si>
</sst>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70" formatCode="#,##0.00_ ;[Red]\-#,##0.00\ "/>
  </numFmts>
  <fonts count="9">
    <font>
      <sz val="11"/>
      <color theme="1"/>
      <name val="Calibri"/>
      <charset val="134"/>
      <scheme val="minor"/>
    </font>
    <font>
      <sz val="9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4" fontId="1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4" xfId="0" applyNumberFormat="1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Border="1" applyAlignment="1" applyProtection="1">
      <alignment horizontal="right" vertical="center" wrapText="1"/>
      <protection locked="0"/>
    </xf>
    <xf numFmtId="170" fontId="6" fillId="0" borderId="5" xfId="0" applyNumberFormat="1" applyFont="1" applyBorder="1" applyAlignment="1" applyProtection="1">
      <alignment horizontal="right" vertical="center" wrapText="1"/>
      <protection locked="0"/>
    </xf>
    <xf numFmtId="170" fontId="5" fillId="0" borderId="5" xfId="0" applyNumberFormat="1" applyFont="1" applyBorder="1" applyAlignment="1" applyProtection="1">
      <alignment horizontal="right" vertical="center" wrapText="1"/>
      <protection locked="0"/>
    </xf>
    <xf numFmtId="170" fontId="5" fillId="0" borderId="5" xfId="0" applyNumberFormat="1" applyFont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160" zoomScaleNormal="160" workbookViewId="0">
      <selection activeCell="D18" sqref="D18"/>
    </sheetView>
  </sheetViews>
  <sheetFormatPr baseColWidth="10" defaultColWidth="11.42578125" defaultRowHeight="12"/>
  <cols>
    <col min="1" max="1" width="3.5703125" style="2" customWidth="1"/>
    <col min="2" max="2" width="38" style="2" customWidth="1"/>
    <col min="3" max="8" width="14.7109375" style="2" customWidth="1"/>
    <col min="9" max="9" width="3.7109375" style="2" customWidth="1"/>
    <col min="10" max="16384" width="11.42578125" style="2"/>
  </cols>
  <sheetData>
    <row r="1" spans="2:9" ht="11.25" customHeight="1">
      <c r="I1" s="3" t="s">
        <v>0</v>
      </c>
    </row>
    <row r="2" spans="2:9">
      <c r="B2" s="21" t="s">
        <v>1</v>
      </c>
      <c r="C2" s="22"/>
      <c r="D2" s="22"/>
      <c r="E2" s="22"/>
      <c r="F2" s="22"/>
      <c r="G2" s="22"/>
      <c r="H2" s="23"/>
    </row>
    <row r="3" spans="2:9">
      <c r="B3" s="24" t="s">
        <v>2</v>
      </c>
      <c r="C3" s="25"/>
      <c r="D3" s="25"/>
      <c r="E3" s="25"/>
      <c r="F3" s="25"/>
      <c r="G3" s="25"/>
      <c r="H3" s="26"/>
    </row>
    <row r="4" spans="2:9">
      <c r="B4" s="24" t="s">
        <v>3</v>
      </c>
      <c r="C4" s="25"/>
      <c r="D4" s="25"/>
      <c r="E4" s="25"/>
      <c r="F4" s="25"/>
      <c r="G4" s="25"/>
      <c r="H4" s="26"/>
    </row>
    <row r="5" spans="2:9">
      <c r="B5" s="27" t="s">
        <v>4</v>
      </c>
      <c r="C5" s="28"/>
      <c r="D5" s="28"/>
      <c r="E5" s="28"/>
      <c r="F5" s="28"/>
      <c r="G5" s="28"/>
      <c r="H5" s="29"/>
    </row>
    <row r="6" spans="2:9">
      <c r="B6" s="30" t="s">
        <v>5</v>
      </c>
      <c r="C6" s="31"/>
      <c r="D6" s="31"/>
      <c r="E6" s="31"/>
      <c r="F6" s="31"/>
      <c r="G6" s="31"/>
      <c r="H6" s="32"/>
    </row>
    <row r="7" spans="2:9">
      <c r="B7" s="37" t="s">
        <v>6</v>
      </c>
      <c r="C7" s="33" t="s">
        <v>7</v>
      </c>
      <c r="D7" s="34"/>
      <c r="E7" s="34"/>
      <c r="F7" s="34"/>
      <c r="G7" s="35"/>
      <c r="H7" s="37" t="s">
        <v>8</v>
      </c>
    </row>
    <row r="8" spans="2:9" ht="24">
      <c r="B8" s="38"/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38"/>
    </row>
    <row r="9" spans="2:9" ht="24.75" customHeight="1">
      <c r="B9" s="5" t="s">
        <v>14</v>
      </c>
      <c r="C9" s="6">
        <f>SUM(C10:C17)</f>
        <v>66261550.770000003</v>
      </c>
      <c r="D9" s="6">
        <f>SUM(D10:D17)</f>
        <v>7767711.3700000001</v>
      </c>
      <c r="E9" s="7">
        <f>SUM(C9:D9)</f>
        <v>74029262.140000001</v>
      </c>
      <c r="F9" s="6">
        <f>SUM(F10:F17)</f>
        <v>22820833.039999999</v>
      </c>
      <c r="G9" s="6">
        <f>SUM(G10:G17)</f>
        <v>22820727.359999999</v>
      </c>
      <c r="H9" s="7">
        <f>SUM(E9-F9)</f>
        <v>51208429.100000001</v>
      </c>
    </row>
    <row r="10" spans="2:9" ht="12.75">
      <c r="B10" s="8" t="s">
        <v>15</v>
      </c>
      <c r="C10" s="39">
        <v>10120720.23</v>
      </c>
      <c r="D10" s="40">
        <v>-40000</v>
      </c>
      <c r="E10" s="41">
        <v>10080720.23</v>
      </c>
      <c r="F10" s="41">
        <v>2054770.3</v>
      </c>
      <c r="G10" s="41">
        <v>2054770.3</v>
      </c>
      <c r="H10" s="42">
        <v>8025949.9299999997</v>
      </c>
    </row>
    <row r="11" spans="2:9" ht="12.75">
      <c r="B11" s="8" t="s">
        <v>16</v>
      </c>
      <c r="C11" s="41">
        <v>24864176.710000001</v>
      </c>
      <c r="D11" s="41">
        <v>1418071.37</v>
      </c>
      <c r="E11" s="41">
        <v>26282248.079999998</v>
      </c>
      <c r="F11" s="41">
        <v>6076344.3799999999</v>
      </c>
      <c r="G11" s="41">
        <v>6076238.7000000002</v>
      </c>
      <c r="H11" s="42">
        <v>20205903.699999999</v>
      </c>
    </row>
    <row r="12" spans="2:9" ht="12.75">
      <c r="B12" s="8" t="s">
        <v>17</v>
      </c>
      <c r="C12" s="41">
        <v>6154441.4699999997</v>
      </c>
      <c r="D12" s="41">
        <v>0</v>
      </c>
      <c r="E12" s="41">
        <v>6154441.4699999997</v>
      </c>
      <c r="F12" s="41">
        <v>1345717.32</v>
      </c>
      <c r="G12" s="41">
        <v>1345717.32</v>
      </c>
      <c r="H12" s="42">
        <v>4808724.1500000004</v>
      </c>
    </row>
    <row r="13" spans="2:9" ht="12.75">
      <c r="B13" s="8" t="s">
        <v>18</v>
      </c>
      <c r="C13" s="41">
        <v>25122212.359999999</v>
      </c>
      <c r="D13" s="41">
        <v>6389640</v>
      </c>
      <c r="E13" s="41">
        <v>31511852.359999999</v>
      </c>
      <c r="F13" s="41">
        <v>13344001.039999999</v>
      </c>
      <c r="G13" s="41">
        <v>13344001.039999999</v>
      </c>
      <c r="H13" s="42">
        <v>18167851.32</v>
      </c>
    </row>
    <row r="14" spans="2:9">
      <c r="B14" s="8"/>
      <c r="C14" s="9"/>
      <c r="D14" s="9"/>
      <c r="E14" s="9"/>
      <c r="F14" s="9"/>
      <c r="G14" s="9"/>
      <c r="H14" s="9"/>
    </row>
    <row r="15" spans="2:9">
      <c r="B15" s="8"/>
      <c r="C15" s="9"/>
      <c r="D15" s="9"/>
      <c r="E15" s="9"/>
      <c r="F15" s="9"/>
      <c r="G15" s="9"/>
      <c r="H15" s="9"/>
    </row>
    <row r="16" spans="2:9">
      <c r="B16" s="8"/>
      <c r="C16" s="9"/>
      <c r="D16" s="9"/>
      <c r="E16" s="9"/>
      <c r="F16" s="9"/>
      <c r="G16" s="9"/>
      <c r="H16" s="9"/>
    </row>
    <row r="17" spans="2:8">
      <c r="B17" s="8"/>
      <c r="C17" s="9"/>
      <c r="D17" s="9"/>
      <c r="E17" s="9"/>
      <c r="F17" s="9"/>
      <c r="G17" s="9"/>
      <c r="H17" s="9"/>
    </row>
    <row r="18" spans="2:8" ht="12" customHeight="1">
      <c r="B18" s="10"/>
      <c r="C18" s="11"/>
      <c r="D18" s="11"/>
      <c r="E18" s="11"/>
      <c r="F18" s="11"/>
      <c r="G18" s="11"/>
      <c r="H18" s="11"/>
    </row>
    <row r="19" spans="2:8" ht="25.5" customHeight="1">
      <c r="B19" s="12" t="s">
        <v>19</v>
      </c>
      <c r="C19" s="13">
        <f>SUM(C20:C27)</f>
        <v>0</v>
      </c>
      <c r="D19" s="13">
        <f t="shared" ref="D19:G19" si="0">SUM(D20:D27)</f>
        <v>0</v>
      </c>
      <c r="E19" s="14">
        <f t="shared" ref="E19:E23" si="1">SUM(C19:D19)</f>
        <v>0</v>
      </c>
      <c r="F19" s="13">
        <f t="shared" si="0"/>
        <v>0</v>
      </c>
      <c r="G19" s="13">
        <f t="shared" si="0"/>
        <v>0</v>
      </c>
      <c r="H19" s="14">
        <f>SUM(E19-F19)</f>
        <v>0</v>
      </c>
    </row>
    <row r="20" spans="2:8">
      <c r="B20" s="8" t="s">
        <v>15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ref="H20:H23" si="2">SUM(E20-F20)</f>
        <v>0</v>
      </c>
    </row>
    <row r="21" spans="2:8">
      <c r="B21" s="8" t="s">
        <v>16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2"/>
        <v>0</v>
      </c>
    </row>
    <row r="22" spans="2:8">
      <c r="B22" s="8" t="s">
        <v>17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0</v>
      </c>
      <c r="H22" s="9">
        <f t="shared" si="2"/>
        <v>0</v>
      </c>
    </row>
    <row r="23" spans="2:8">
      <c r="B23" s="8" t="s">
        <v>18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2"/>
        <v>0</v>
      </c>
    </row>
    <row r="24" spans="2:8">
      <c r="B24" s="8"/>
      <c r="C24" s="9"/>
      <c r="D24" s="9"/>
      <c r="E24" s="9"/>
      <c r="F24" s="9"/>
      <c r="G24" s="9"/>
      <c r="H24" s="9"/>
    </row>
    <row r="25" spans="2:8">
      <c r="B25" s="8"/>
      <c r="C25" s="9"/>
      <c r="D25" s="9"/>
      <c r="E25" s="9"/>
      <c r="F25" s="9"/>
      <c r="G25" s="9"/>
      <c r="H25" s="9"/>
    </row>
    <row r="26" spans="2:8">
      <c r="B26" s="8"/>
      <c r="C26" s="9"/>
      <c r="D26" s="9"/>
      <c r="E26" s="9"/>
      <c r="F26" s="9"/>
      <c r="G26" s="9"/>
      <c r="H26" s="9"/>
    </row>
    <row r="27" spans="2:8">
      <c r="B27" s="8"/>
      <c r="C27" s="9"/>
      <c r="D27" s="9"/>
      <c r="E27" s="9"/>
      <c r="F27" s="9"/>
      <c r="G27" s="9"/>
      <c r="H27" s="9"/>
    </row>
    <row r="28" spans="2:8" ht="12" customHeight="1">
      <c r="B28" s="15"/>
      <c r="C28" s="11"/>
      <c r="D28" s="11"/>
      <c r="E28" s="11"/>
      <c r="F28" s="11"/>
      <c r="G28" s="11"/>
      <c r="H28" s="11"/>
    </row>
    <row r="29" spans="2:8">
      <c r="B29" s="16" t="s">
        <v>20</v>
      </c>
      <c r="C29" s="17">
        <f>SUM(C9+C19)</f>
        <v>66261550.770000003</v>
      </c>
      <c r="D29" s="17">
        <f t="shared" ref="D29:H29" si="3">SUM(D9+D19)</f>
        <v>7767711.3700000001</v>
      </c>
      <c r="E29" s="17">
        <f t="shared" si="3"/>
        <v>74029262.140000001</v>
      </c>
      <c r="F29" s="17">
        <f t="shared" si="3"/>
        <v>22820833.039999999</v>
      </c>
      <c r="G29" s="17">
        <f t="shared" si="3"/>
        <v>22820727.359999999</v>
      </c>
      <c r="H29" s="17">
        <f t="shared" si="3"/>
        <v>51208429.100000001</v>
      </c>
    </row>
    <row r="30" spans="2:8">
      <c r="B30" s="18"/>
      <c r="C30" s="19"/>
      <c r="D30" s="19"/>
      <c r="E30" s="20"/>
      <c r="F30" s="19"/>
      <c r="G30" s="19"/>
      <c r="H30" s="19"/>
    </row>
    <row r="31" spans="2:8" s="1" customFormat="1" ht="11.25" customHeight="1"/>
    <row r="32" spans="2:8" s="1" customFormat="1"/>
    <row r="33" spans="2:8" s="1" customFormat="1"/>
    <row r="34" spans="2:8" s="1" customFormat="1"/>
    <row r="35" spans="2:8" s="1" customFormat="1"/>
    <row r="36" spans="2:8" s="1" customFormat="1" ht="126" customHeight="1">
      <c r="B36" s="36" t="s">
        <v>21</v>
      </c>
      <c r="C36" s="36"/>
      <c r="D36" s="36"/>
      <c r="E36" s="36"/>
      <c r="F36" s="36"/>
      <c r="G36" s="36"/>
      <c r="H36" s="36"/>
    </row>
    <row r="37" spans="2:8" s="1" customFormat="1"/>
    <row r="38" spans="2:8" s="1" customFormat="1"/>
    <row r="39" spans="2:8" s="1" customFormat="1"/>
    <row r="40" spans="2:8" s="1" customFormat="1"/>
    <row r="41" spans="2:8" s="1" customFormat="1"/>
    <row r="42" spans="2:8" s="1" customFormat="1"/>
    <row r="43" spans="2:8" s="1" customFormat="1"/>
    <row r="44" spans="2:8" s="1" customFormat="1"/>
    <row r="45" spans="2:8" s="1" customFormat="1"/>
    <row r="46" spans="2:8" s="1" customFormat="1"/>
    <row r="47" spans="2:8" s="1" customFormat="1"/>
    <row r="48" spans="2: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pans="19:19" s="1" customFormat="1"/>
    <row r="82" spans="19:19" s="1" customFormat="1"/>
    <row r="83" spans="19:19" s="1" customFormat="1"/>
    <row r="84" spans="19:19" s="1" customFormat="1"/>
    <row r="85" spans="19:19" s="1" customFormat="1"/>
    <row r="86" spans="19:19" s="1" customFormat="1"/>
    <row r="87" spans="19:19" s="1" customFormat="1"/>
    <row r="88" spans="19:19" s="1" customFormat="1"/>
    <row r="89" spans="19:19" s="1" customFormat="1"/>
    <row r="90" spans="19:19" s="1" customFormat="1"/>
    <row r="91" spans="19:19" s="1" customFormat="1"/>
    <row r="92" spans="19:19" s="1" customFormat="1"/>
    <row r="93" spans="19:19" s="1" customFormat="1"/>
    <row r="94" spans="19:19" s="1" customFormat="1"/>
    <row r="95" spans="19:19" s="1" customFormat="1">
      <c r="S95" s="1" t="s">
        <v>22</v>
      </c>
    </row>
    <row r="96" spans="19:19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C7:G7"/>
    <mergeCell ref="B36:H36"/>
    <mergeCell ref="B7:B8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2020-01-08T21:44:00Z</dcterms:created>
  <dcterms:modified xsi:type="dcterms:W3CDTF">2026-04-28T19:57:27Z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A8DDEF81114D47AAAD70E320B2A03D77_13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